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 s="1"/>
  <c r="I18" i="1"/>
  <c r="I17" i="1"/>
  <c r="I8" i="1"/>
  <c r="I7" i="1"/>
  <c r="I6" i="1"/>
  <c r="I9" i="1" s="1"/>
  <c r="C16" i="1"/>
  <c r="D16" i="1"/>
  <c r="D18" i="1"/>
  <c r="D17" i="1"/>
  <c r="D20" i="1"/>
  <c r="D19" i="1"/>
  <c r="D11" i="1"/>
  <c r="D10" i="1"/>
  <c r="D9" i="1"/>
  <c r="D7" i="1"/>
  <c r="D8" i="1"/>
  <c r="D6" i="1"/>
  <c r="I11" i="1" l="1"/>
  <c r="I10" i="1"/>
  <c r="I16" i="1"/>
  <c r="H16" i="1" s="1"/>
</calcChain>
</file>

<file path=xl/sharedStrings.xml><?xml version="1.0" encoding="utf-8"?>
<sst xmlns="http://schemas.openxmlformats.org/spreadsheetml/2006/main" count="43" uniqueCount="18">
  <si>
    <t>מרכיב</t>
  </si>
  <si>
    <t>כמות</t>
  </si>
  <si>
    <t>מחיר</t>
  </si>
  <si>
    <t>הרצאה</t>
  </si>
  <si>
    <t>קילומטרים</t>
  </si>
  <si>
    <t>כביש 6</t>
  </si>
  <si>
    <t>סה"כ</t>
  </si>
  <si>
    <t>מע"מ</t>
  </si>
  <si>
    <t>לתשלום</t>
  </si>
  <si>
    <t>מחיר רגיל</t>
  </si>
  <si>
    <t>הרצאה בימות השנה</t>
  </si>
  <si>
    <t>הרצאה באדר</t>
  </si>
  <si>
    <t>תשורות נלוות: ספר אסתר/איראן או ספל אטימולוגי.</t>
  </si>
  <si>
    <t>תשורות נלוות: ספר+ספל אטימולוגי+מחזיק מפתחות עם תודה בכתב יתדות + תודה בהקדמה לספר המודפס + תודה עם קישור SEO באתר + הנחה לאורחים ברכישת הספר</t>
  </si>
  <si>
    <t>תשורות נלוות: ספר+ספל אטימולוגי+מחזיק מפתחות עם תודה בכתב יתדות + תודה בהקדמה לספר המודפס + הנחה לאורחים ברכישת הספר</t>
  </si>
  <si>
    <t>במסגרת קמפיין מימון ההמונים ("אסתר")</t>
  </si>
  <si>
    <t>במסגרת קמפיין מימון ההמונים ("ויזתא")</t>
  </si>
  <si>
    <t>שנו את הפרמטרים שבקוביות המודגשות (נק' יציאה כפר סבא, כביש 6 - ממחלף חורשים) כדי לראות מה החיסכון שלכם באמת.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</si>
</sst>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2" borderId="1" xfId="0" applyFill="1" applyBorder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0" fontId="0" fillId="3" borderId="1" xfId="0" applyFill="1" applyBorder="1"/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3" fillId="2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tabSelected="1" workbookViewId="0">
      <selection activeCell="K6" sqref="K6"/>
    </sheetView>
  </sheetViews>
  <sheetFormatPr defaultRowHeight="14.25" x14ac:dyDescent="0.2"/>
  <sheetData>
    <row r="1" spans="1:9" x14ac:dyDescent="0.2">
      <c r="A1" t="s">
        <v>17</v>
      </c>
    </row>
    <row r="3" spans="1:9" x14ac:dyDescent="0.2">
      <c r="A3" s="1" t="s">
        <v>11</v>
      </c>
      <c r="B3" s="1"/>
      <c r="C3" s="1"/>
      <c r="D3" s="1"/>
      <c r="F3" s="5" t="s">
        <v>10</v>
      </c>
      <c r="G3" s="5"/>
      <c r="H3" s="5"/>
      <c r="I3" s="5"/>
    </row>
    <row r="4" spans="1:9" ht="15" x14ac:dyDescent="0.25">
      <c r="A4" s="2" t="s">
        <v>9</v>
      </c>
      <c r="B4" s="1"/>
      <c r="C4" s="1"/>
      <c r="D4" s="1"/>
      <c r="F4" s="6" t="s">
        <v>9</v>
      </c>
      <c r="G4" s="5"/>
      <c r="H4" s="5"/>
      <c r="I4" s="5"/>
    </row>
    <row r="5" spans="1:9" x14ac:dyDescent="0.2">
      <c r="A5" s="1" t="s">
        <v>0</v>
      </c>
      <c r="B5" s="1" t="s">
        <v>1</v>
      </c>
      <c r="C5" s="1" t="s">
        <v>2</v>
      </c>
      <c r="D5" s="1" t="s">
        <v>6</v>
      </c>
      <c r="F5" s="5" t="s">
        <v>0</v>
      </c>
      <c r="G5" s="5" t="s">
        <v>1</v>
      </c>
      <c r="H5" s="5" t="s">
        <v>2</v>
      </c>
      <c r="I5" s="5" t="s">
        <v>6</v>
      </c>
    </row>
    <row r="6" spans="1:9" ht="15.75" thickBot="1" x14ac:dyDescent="0.3">
      <c r="A6" s="1" t="s">
        <v>3</v>
      </c>
      <c r="B6" s="1">
        <v>1</v>
      </c>
      <c r="C6" s="3">
        <v>4000</v>
      </c>
      <c r="D6" s="1">
        <f>B6*C6</f>
        <v>4000</v>
      </c>
      <c r="F6" s="5" t="s">
        <v>3</v>
      </c>
      <c r="G6" s="5">
        <v>1</v>
      </c>
      <c r="H6" s="7">
        <v>2400</v>
      </c>
      <c r="I6" s="5">
        <f>G6*H6</f>
        <v>2400</v>
      </c>
    </row>
    <row r="7" spans="1:9" ht="15" thickBot="1" x14ac:dyDescent="0.25">
      <c r="A7" s="1" t="s">
        <v>4</v>
      </c>
      <c r="B7" s="15">
        <v>40</v>
      </c>
      <c r="C7" s="1">
        <v>4</v>
      </c>
      <c r="D7" s="1">
        <f t="shared" ref="D7:D8" si="0">B7*C7</f>
        <v>160</v>
      </c>
      <c r="F7" s="5" t="s">
        <v>4</v>
      </c>
      <c r="G7" s="16">
        <v>40</v>
      </c>
      <c r="H7" s="5">
        <v>4</v>
      </c>
      <c r="I7" s="5">
        <f t="shared" ref="I7:I8" si="1">G7*H7</f>
        <v>160</v>
      </c>
    </row>
    <row r="8" spans="1:9" ht="15" thickBot="1" x14ac:dyDescent="0.25">
      <c r="A8" s="1" t="s">
        <v>5</v>
      </c>
      <c r="B8" s="1">
        <v>1</v>
      </c>
      <c r="C8" s="15">
        <v>23.53</v>
      </c>
      <c r="D8" s="1">
        <f t="shared" si="0"/>
        <v>23.53</v>
      </c>
      <c r="F8" s="5" t="s">
        <v>5</v>
      </c>
      <c r="G8" s="5">
        <v>1</v>
      </c>
      <c r="H8" s="16">
        <v>23.53</v>
      </c>
      <c r="I8" s="5">
        <f t="shared" si="1"/>
        <v>23.53</v>
      </c>
    </row>
    <row r="9" spans="1:9" x14ac:dyDescent="0.2">
      <c r="A9" s="1" t="s">
        <v>6</v>
      </c>
      <c r="B9" s="1"/>
      <c r="C9" s="1"/>
      <c r="D9" s="1">
        <f>SUM(D6:D8)</f>
        <v>4183.53</v>
      </c>
      <c r="F9" s="5" t="s">
        <v>6</v>
      </c>
      <c r="G9" s="5"/>
      <c r="H9" s="5"/>
      <c r="I9" s="5">
        <f>SUM(I6:I8)</f>
        <v>2583.5300000000002</v>
      </c>
    </row>
    <row r="10" spans="1:9" ht="15" thickBot="1" x14ac:dyDescent="0.25">
      <c r="A10" s="4" t="s">
        <v>7</v>
      </c>
      <c r="B10" s="4"/>
      <c r="C10" s="4"/>
      <c r="D10" s="4">
        <f>D9*0.18</f>
        <v>753.03539999999998</v>
      </c>
      <c r="F10" s="8" t="s">
        <v>7</v>
      </c>
      <c r="G10" s="8"/>
      <c r="H10" s="8"/>
      <c r="I10" s="8">
        <f>I9*0.18</f>
        <v>465.03540000000004</v>
      </c>
    </row>
    <row r="11" spans="1:9" ht="15.75" thickTop="1" x14ac:dyDescent="0.25">
      <c r="A11" s="1" t="s">
        <v>8</v>
      </c>
      <c r="B11" s="1"/>
      <c r="C11" s="1"/>
      <c r="D11" s="17">
        <f>D9*1.18</f>
        <v>4936.5653999999995</v>
      </c>
      <c r="F11" s="5" t="s">
        <v>8</v>
      </c>
      <c r="G11" s="5"/>
      <c r="H11" s="5"/>
      <c r="I11" s="18">
        <f>I9*1.18</f>
        <v>3048.5654</v>
      </c>
    </row>
    <row r="12" spans="1:9" s="13" customFormat="1" ht="15" customHeight="1" x14ac:dyDescent="0.2">
      <c r="A12" s="14" t="s">
        <v>12</v>
      </c>
      <c r="B12" s="14"/>
      <c r="C12" s="14"/>
      <c r="D12" s="14"/>
      <c r="F12" s="12" t="s">
        <v>12</v>
      </c>
      <c r="G12" s="12"/>
      <c r="H12" s="12"/>
      <c r="I12" s="12"/>
    </row>
    <row r="13" spans="1:9" ht="15" x14ac:dyDescent="0.25">
      <c r="A13" s="1"/>
      <c r="B13" s="1"/>
      <c r="C13" s="1"/>
      <c r="D13" s="3"/>
      <c r="F13" s="5"/>
      <c r="G13" s="5"/>
      <c r="H13" s="5"/>
      <c r="I13" s="7"/>
    </row>
    <row r="14" spans="1:9" x14ac:dyDescent="0.2">
      <c r="A14" s="1"/>
      <c r="B14" s="1"/>
      <c r="C14" s="1"/>
      <c r="D14" s="1"/>
      <c r="F14" s="5"/>
      <c r="G14" s="5"/>
      <c r="H14" s="5"/>
      <c r="I14" s="5"/>
    </row>
    <row r="15" spans="1:9" ht="15" x14ac:dyDescent="0.25">
      <c r="A15" s="2" t="s">
        <v>15</v>
      </c>
      <c r="B15" s="1"/>
      <c r="C15" s="1"/>
      <c r="D15" s="1"/>
      <c r="F15" s="6" t="s">
        <v>16</v>
      </c>
      <c r="G15" s="5"/>
      <c r="H15" s="5"/>
      <c r="I15" s="5"/>
    </row>
    <row r="16" spans="1:9" ht="15.75" thickBot="1" x14ac:dyDescent="0.3">
      <c r="A16" s="1" t="s">
        <v>3</v>
      </c>
      <c r="B16" s="1">
        <v>1</v>
      </c>
      <c r="C16" s="3">
        <f>D16</f>
        <v>3251.2157627118645</v>
      </c>
      <c r="D16" s="1">
        <f>D19-D18-D17</f>
        <v>3251.2157627118645</v>
      </c>
      <c r="F16" s="5" t="s">
        <v>3</v>
      </c>
      <c r="G16" s="5">
        <v>1</v>
      </c>
      <c r="H16" s="7">
        <f>I16</f>
        <v>1524.605593220339</v>
      </c>
      <c r="I16" s="5">
        <f>I19-I18-I17</f>
        <v>1524.605593220339</v>
      </c>
    </row>
    <row r="17" spans="1:9" ht="15" thickBot="1" x14ac:dyDescent="0.25">
      <c r="A17" s="1" t="s">
        <v>4</v>
      </c>
      <c r="B17" s="15">
        <v>40</v>
      </c>
      <c r="C17" s="1">
        <v>4</v>
      </c>
      <c r="D17" s="1">
        <f t="shared" ref="D17:D18" si="2">B17*C17</f>
        <v>160</v>
      </c>
      <c r="F17" s="5" t="s">
        <v>4</v>
      </c>
      <c r="G17" s="16">
        <v>40</v>
      </c>
      <c r="H17" s="5">
        <v>4</v>
      </c>
      <c r="I17" s="5">
        <f t="shared" ref="I17:I18" si="3">G17*H17</f>
        <v>160</v>
      </c>
    </row>
    <row r="18" spans="1:9" ht="15" thickBot="1" x14ac:dyDescent="0.25">
      <c r="A18" s="1" t="s">
        <v>5</v>
      </c>
      <c r="B18" s="1">
        <v>1</v>
      </c>
      <c r="C18" s="15">
        <v>23.53</v>
      </c>
      <c r="D18" s="1">
        <f t="shared" si="2"/>
        <v>23.53</v>
      </c>
      <c r="F18" s="5" t="s">
        <v>5</v>
      </c>
      <c r="G18" s="5">
        <v>1</v>
      </c>
      <c r="H18" s="16">
        <v>23.53</v>
      </c>
      <c r="I18" s="5">
        <f t="shared" si="3"/>
        <v>23.53</v>
      </c>
    </row>
    <row r="19" spans="1:9" x14ac:dyDescent="0.2">
      <c r="A19" s="1" t="s">
        <v>6</v>
      </c>
      <c r="B19" s="1"/>
      <c r="C19" s="1"/>
      <c r="D19" s="1">
        <f>D21/1.18</f>
        <v>3434.7457627118647</v>
      </c>
      <c r="F19" s="5" t="s">
        <v>6</v>
      </c>
      <c r="G19" s="5"/>
      <c r="H19" s="5"/>
      <c r="I19" s="5">
        <f>I21/1.18</f>
        <v>1708.1355932203389</v>
      </c>
    </row>
    <row r="20" spans="1:9" ht="15" thickBot="1" x14ac:dyDescent="0.25">
      <c r="A20" s="4" t="s">
        <v>7</v>
      </c>
      <c r="B20" s="4"/>
      <c r="C20" s="4"/>
      <c r="D20" s="4">
        <f>D21-D19</f>
        <v>618.2542372881353</v>
      </c>
      <c r="F20" s="8" t="s">
        <v>7</v>
      </c>
      <c r="G20" s="8"/>
      <c r="H20" s="8"/>
      <c r="I20" s="8">
        <f>I21-I19</f>
        <v>307.46440677966098</v>
      </c>
    </row>
    <row r="21" spans="1:9" ht="15.75" thickTop="1" x14ac:dyDescent="0.25">
      <c r="A21" s="1" t="s">
        <v>8</v>
      </c>
      <c r="B21" s="1"/>
      <c r="C21" s="1"/>
      <c r="D21" s="17">
        <v>4053</v>
      </c>
      <c r="F21" s="5" t="s">
        <v>8</v>
      </c>
      <c r="G21" s="5"/>
      <c r="H21" s="5"/>
      <c r="I21" s="18">
        <v>2015.6</v>
      </c>
    </row>
    <row r="22" spans="1:9" ht="15" x14ac:dyDescent="0.25">
      <c r="A22" s="1"/>
      <c r="B22" s="1"/>
      <c r="C22" s="1"/>
      <c r="D22" s="3"/>
      <c r="F22" s="5"/>
      <c r="G22" s="5"/>
      <c r="H22" s="5"/>
      <c r="I22" s="7"/>
    </row>
    <row r="23" spans="1:9" ht="14.25" customHeight="1" x14ac:dyDescent="0.2">
      <c r="A23" s="10" t="s">
        <v>13</v>
      </c>
      <c r="B23" s="10"/>
      <c r="C23" s="10"/>
      <c r="D23" s="10"/>
      <c r="F23" s="11" t="s">
        <v>14</v>
      </c>
      <c r="G23" s="11"/>
      <c r="H23" s="11"/>
      <c r="I23" s="11"/>
    </row>
    <row r="24" spans="1:9" x14ac:dyDescent="0.2">
      <c r="A24" s="10"/>
      <c r="B24" s="10"/>
      <c r="C24" s="10"/>
      <c r="D24" s="10"/>
      <c r="F24" s="11"/>
      <c r="G24" s="11"/>
      <c r="H24" s="11"/>
      <c r="I24" s="11"/>
    </row>
    <row r="25" spans="1:9" x14ac:dyDescent="0.2">
      <c r="A25" s="10"/>
      <c r="B25" s="10"/>
      <c r="C25" s="10"/>
      <c r="D25" s="10"/>
      <c r="F25" s="11"/>
      <c r="G25" s="11"/>
      <c r="H25" s="11"/>
      <c r="I25" s="11"/>
    </row>
    <row r="26" spans="1:9" x14ac:dyDescent="0.2">
      <c r="A26" s="10"/>
      <c r="B26" s="10"/>
      <c r="C26" s="10"/>
      <c r="D26" s="10"/>
      <c r="F26" s="9"/>
      <c r="G26" s="9"/>
      <c r="H26" s="9"/>
      <c r="I26" s="9"/>
    </row>
  </sheetData>
  <mergeCells count="4">
    <mergeCell ref="F23:I25"/>
    <mergeCell ref="A23:D26"/>
    <mergeCell ref="F12:I12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2015-01-24T07:17:02Z</dcterms:created>
  <dcterms:modified xsi:type="dcterms:W3CDTF">2015-01-24T09:11:31Z</dcterms:modified>
</cp:coreProperties>
</file>